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<sst xmlns="http://schemas.openxmlformats.org/spreadsheetml/2006/main" count="73" uniqueCount="54">
  <si>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Balance Presupuestario - LDF</t>
  </si>
  <si>
    <t>(PESOS)</t>
  </si>
  <si>
    <t>Concepto (c)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</si>
  <si>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</si>
  <si>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</si>
  <si>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</si>
  <si>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</si>
  <si>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</si>
  <si>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</si>
  <si>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</si>
  <si>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</si>
  <si>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</si>
  <si>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</si>
  <si>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</si>
  <si>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</si>
  <si>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</si>
  <si>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</si>
  <si>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</si>
  <si>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</si>
  <si>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</si>
  <si>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</si>
  <si>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</si>
  <si>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</si>
  <si>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</si>
  <si>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</si>
  <si>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</si>
  <si>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</si>
  <si>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</si>
  <si>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</si>
  <si>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</si>
  <si>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</si>
  <si>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</si>
  <si>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</si>
  <si>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</si>
  <si>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</si>
  <si>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</si>
  <si>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</si>
  <si>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</si>
  <si>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</si>
  <si>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B. Egresos Presupuestarios (B = B1+B2)</t>
  </si>
  <si>
    <t xml:space="preserve">Recaudado/  Pagado </t>
  </si>
  <si>
    <t>Estimado/ Aprobado (d)</t>
  </si>
  <si>
    <t>Recaudado/ Pagado</t>
  </si>
  <si>
    <t>MUNICIPIO DE ZACAPU MICHOACAN</t>
  </si>
  <si>
    <t>DEL 01 DE ENERO DEL2018 AL 31 DE MARZO DEL 2018</t>
  </si>
  <si>
    <t>Bajo protesta de decir verdad declaramos que los Estados Financieros y sus notas, son razonablemente correctos y son responsabilidad del emisor.</t>
  </si>
  <si>
    <t>GERARDO TORRES OCHOA</t>
  </si>
  <si>
    <t>LIC. VICTOR PEREZ GARCIA</t>
  </si>
  <si>
    <t>C.P. YSMAEL DANIEL AMBRIZ ZAMUDIO</t>
  </si>
  <si>
    <t>C. YERIDA YAZMIN MARTINEZ ZAVALA</t>
  </si>
  <si>
    <t>PRESIDENTE MUNICIPAL</t>
  </si>
  <si>
    <t>SINDICO MUNICIPAL</t>
  </si>
  <si>
    <t>TESORERO MUNICIPAL</t>
  </si>
  <si>
    <t>CONTRALOR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</si>
</sst>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_ ;[Red]\-#,##0.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164" fontId="4" fillId="0" borderId="10" xfId="0" applyNumberFormat="1" applyFont="1" applyBorder="1" applyAlignment="1" applyProtection="1">
      <alignment vertical="center"/>
      <protection locked="0"/>
    </xf>
    <xf numFmtId="164" fontId="3" fillId="0" borderId="11" xfId="0" applyNumberFormat="1" applyFont="1" applyBorder="1" applyAlignment="1" applyProtection="1">
      <alignment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4" fillId="0" borderId="11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33" borderId="1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 indent="4"/>
    </xf>
    <xf numFmtId="0" fontId="0" fillId="0" borderId="13" xfId="0" applyBorder="1" applyAlignment="1">
      <alignment horizontal="left" indent="1"/>
    </xf>
    <xf numFmtId="164" fontId="0" fillId="0" borderId="0" xfId="0" applyNumberFormat="1" applyAlignment="1">
      <alignment/>
    </xf>
    <xf numFmtId="164" fontId="2" fillId="0" borderId="12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164" fontId="2" fillId="33" borderId="14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0" borderId="11" xfId="0" applyBorder="1" applyAlignment="1">
      <alignment horizontal="left" indent="3"/>
    </xf>
    <xf numFmtId="164" fontId="21" fillId="33" borderId="15" xfId="33" applyNumberForma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164" fontId="2" fillId="33" borderId="16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104775</xdr:rowOff>
    </xdr:from>
    <xdr:to>
      <xdr:col>1</xdr:col>
      <xdr:colOff>1809750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04800"/>
          <a:ext cx="1609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13"/>
  <sheetViews>
    <sheetView tabSelected="1" zoomScalePageLayoutView="0" workbookViewId="0" topLeftCell="A98">
      <selection activeCell="B2" sqref="B2:E113"/>
    </sheetView>
  </sheetViews>
  <sheetFormatPr defaultColWidth="11.421875" defaultRowHeight="15"/>
  <cols>
    <col min="2" max="2" width="92.7109375" style="0" customWidth="1"/>
    <col min="3" max="3" width="16.421875" style="15" customWidth="1"/>
    <col min="4" max="4" width="13.28125" style="15" customWidth="1"/>
    <col min="5" max="5" width="14.28125" style="15" customWidth="1"/>
  </cols>
  <sheetData>
    <row r="1" ht="15.75" thickBot="1"/>
    <row r="2" spans="2:5" ht="15">
      <c r="B2" s="36" t="s">
        <v>43</v>
      </c>
      <c r="C2" s="37"/>
      <c r="D2" s="37"/>
      <c r="E2" s="38"/>
    </row>
    <row r="3" spans="2:5" ht="15">
      <c r="B3" s="39" t="s">
        <v>0</v>
      </c>
      <c r="C3" s="40"/>
      <c r="D3" s="40"/>
      <c r="E3" s="41"/>
    </row>
    <row r="4" spans="2:5" ht="15">
      <c r="B4" s="39" t="s">
        <v>44</v>
      </c>
      <c r="C4" s="40"/>
      <c r="D4" s="40"/>
      <c r="E4" s="41"/>
    </row>
    <row r="5" spans="2:5" ht="15.75" thickBot="1">
      <c r="B5" s="42" t="s">
        <v>1</v>
      </c>
      <c r="C5" s="43"/>
      <c r="D5" s="43"/>
      <c r="E5" s="44"/>
    </row>
    <row r="6" ht="15.75" thickBot="1"/>
    <row r="7" spans="2:5" ht="15">
      <c r="B7" s="30" t="s">
        <v>2</v>
      </c>
      <c r="C7" s="34" t="s">
        <v>41</v>
      </c>
      <c r="D7" s="32" t="s">
        <v>3</v>
      </c>
      <c r="E7" s="34" t="s">
        <v>40</v>
      </c>
    </row>
    <row r="8" spans="2:5" ht="15.75" thickBot="1">
      <c r="B8" s="31"/>
      <c r="C8" s="35"/>
      <c r="D8" s="33"/>
      <c r="E8" s="35"/>
    </row>
    <row r="9" spans="2:5" ht="15">
      <c r="B9" s="5" t="s">
        <v>4</v>
      </c>
      <c r="C9" s="16">
        <f>C10+C11+C12</f>
        <v>172320345</v>
      </c>
      <c r="D9" s="16">
        <f>D10+D11+D12</f>
        <v>51079513.230000004</v>
      </c>
      <c r="E9" s="16">
        <f>E10+E11+E12</f>
        <v>51079513.230000004</v>
      </c>
    </row>
    <row r="10" spans="2:5" ht="15">
      <c r="B10" s="6" t="s">
        <v>5</v>
      </c>
      <c r="C10" s="17">
        <v>103014354</v>
      </c>
      <c r="D10" s="17">
        <v>37197454.07</v>
      </c>
      <c r="E10" s="17">
        <v>37197454.07</v>
      </c>
    </row>
    <row r="11" spans="2:5" ht="15">
      <c r="B11" s="6" t="s">
        <v>6</v>
      </c>
      <c r="C11" s="17">
        <v>69305991</v>
      </c>
      <c r="D11" s="17">
        <v>13882059.16</v>
      </c>
      <c r="E11" s="17">
        <v>13882059.16</v>
      </c>
    </row>
    <row r="12" spans="2:5" ht="15">
      <c r="B12" s="6" t="s">
        <v>7</v>
      </c>
      <c r="C12" s="17">
        <v>0</v>
      </c>
      <c r="D12" s="17">
        <v>0</v>
      </c>
      <c r="E12" s="17">
        <v>0</v>
      </c>
    </row>
    <row r="13" spans="2:5" ht="15">
      <c r="B13" s="7"/>
      <c r="C13" s="17"/>
      <c r="D13" s="17"/>
      <c r="E13" s="17"/>
    </row>
    <row r="14" spans="2:5" ht="15">
      <c r="B14" s="7" t="s">
        <v>39</v>
      </c>
      <c r="C14" s="18">
        <f>C15+C16</f>
        <v>465495493.61</v>
      </c>
      <c r="D14" s="18">
        <f>D15+D16</f>
        <v>337607436.25</v>
      </c>
      <c r="E14" s="18">
        <f>E15+E16</f>
        <v>161611670.82999998</v>
      </c>
    </row>
    <row r="15" spans="2:5" ht="15">
      <c r="B15" s="6" t="s">
        <v>8</v>
      </c>
      <c r="C15" s="17">
        <v>316971560.75</v>
      </c>
      <c r="D15" s="17">
        <v>236616334.25</v>
      </c>
      <c r="E15" s="17">
        <v>91546486.95</v>
      </c>
    </row>
    <row r="16" spans="2:5" ht="15">
      <c r="B16" s="6" t="s">
        <v>9</v>
      </c>
      <c r="C16" s="17">
        <v>148523932.86</v>
      </c>
      <c r="D16" s="17">
        <v>100991102</v>
      </c>
      <c r="E16" s="17">
        <v>70065183.88</v>
      </c>
    </row>
    <row r="17" spans="2:5" ht="15">
      <c r="B17" s="7"/>
      <c r="C17" s="17"/>
      <c r="D17" s="17"/>
      <c r="E17" s="17"/>
    </row>
    <row r="18" spans="2:5" ht="15">
      <c r="B18" s="7" t="s">
        <v>10</v>
      </c>
      <c r="C18" s="19"/>
      <c r="D18" s="18">
        <f>D19+D20</f>
        <v>0</v>
      </c>
      <c r="E18" s="18">
        <f>E19+E20</f>
        <v>0</v>
      </c>
    </row>
    <row r="19" spans="2:5" ht="15">
      <c r="B19" s="6" t="s">
        <v>11</v>
      </c>
      <c r="C19" s="20"/>
      <c r="D19" s="17">
        <v>0</v>
      </c>
      <c r="E19" s="17">
        <v>0</v>
      </c>
    </row>
    <row r="20" spans="2:5" ht="15">
      <c r="B20" s="6" t="s">
        <v>12</v>
      </c>
      <c r="C20" s="20"/>
      <c r="D20" s="17">
        <v>0</v>
      </c>
      <c r="E20" s="17">
        <v>0</v>
      </c>
    </row>
    <row r="21" spans="2:5" ht="15">
      <c r="B21" s="7"/>
      <c r="C21" s="17"/>
      <c r="D21" s="17"/>
      <c r="E21" s="17"/>
    </row>
    <row r="22" spans="2:5" ht="15">
      <c r="B22" s="10" t="s">
        <v>13</v>
      </c>
      <c r="C22" s="18">
        <f>C9-C14+C18</f>
        <v>-293175148.61</v>
      </c>
      <c r="D22" s="18">
        <f>D9-D14+D18</f>
        <v>-286527923.02</v>
      </c>
      <c r="E22" s="18">
        <f>E9-E14+E18</f>
        <v>-110532157.59999998</v>
      </c>
    </row>
    <row r="23" spans="2:5" ht="15">
      <c r="B23" s="7"/>
      <c r="C23" s="17"/>
      <c r="D23" s="17"/>
      <c r="E23" s="17"/>
    </row>
    <row r="24" spans="2:5" ht="15">
      <c r="B24" s="10" t="s">
        <v>14</v>
      </c>
      <c r="C24" s="18">
        <f>C22-C12</f>
        <v>-293175148.61</v>
      </c>
      <c r="D24" s="18">
        <f>D22-D12</f>
        <v>-286527923.02</v>
      </c>
      <c r="E24" s="18">
        <f>E22-E12</f>
        <v>-110532157.59999998</v>
      </c>
    </row>
    <row r="25" spans="2:5" ht="15">
      <c r="B25" s="7"/>
      <c r="C25" s="17"/>
      <c r="D25" s="17"/>
      <c r="E25" s="17"/>
    </row>
    <row r="26" spans="2:5" ht="15">
      <c r="B26" s="10" t="s">
        <v>15</v>
      </c>
      <c r="C26" s="18">
        <f>C24-C18</f>
        <v>-293175148.61</v>
      </c>
      <c r="D26" s="18">
        <f>D24-D18</f>
        <v>-286527923.02</v>
      </c>
      <c r="E26" s="18">
        <f>E24-E18</f>
        <v>-110532157.59999998</v>
      </c>
    </row>
    <row r="27" spans="2:5" ht="15.75" thickBot="1">
      <c r="B27" s="8"/>
      <c r="C27" s="21"/>
      <c r="D27" s="21"/>
      <c r="E27" s="21"/>
    </row>
    <row r="28" ht="15.75" thickBot="1"/>
    <row r="29" spans="2:5" ht="15.75" thickBot="1">
      <c r="B29" s="11" t="s">
        <v>16</v>
      </c>
      <c r="C29" s="22" t="s">
        <v>17</v>
      </c>
      <c r="D29" s="22" t="s">
        <v>3</v>
      </c>
      <c r="E29" s="22" t="s">
        <v>18</v>
      </c>
    </row>
    <row r="30" spans="2:5" ht="15">
      <c r="B30" s="12"/>
      <c r="C30" s="23"/>
      <c r="D30" s="23"/>
      <c r="E30" s="23"/>
    </row>
    <row r="31" spans="2:5" ht="15">
      <c r="B31" s="10" t="s">
        <v>19</v>
      </c>
      <c r="C31" s="18">
        <f>C32+C33</f>
        <v>0</v>
      </c>
      <c r="D31" s="18">
        <f>D32+D33</f>
        <v>0</v>
      </c>
      <c r="E31" s="18">
        <f>E32+E33</f>
        <v>0</v>
      </c>
    </row>
    <row r="32" spans="2:5" ht="15">
      <c r="B32" s="6" t="s">
        <v>20</v>
      </c>
      <c r="C32" s="17">
        <v>0</v>
      </c>
      <c r="D32" s="17">
        <v>0</v>
      </c>
      <c r="E32" s="17">
        <v>0</v>
      </c>
    </row>
    <row r="33" spans="2:5" ht="15">
      <c r="B33" s="6" t="s">
        <v>21</v>
      </c>
      <c r="C33" s="17">
        <v>0</v>
      </c>
      <c r="D33" s="17">
        <v>0</v>
      </c>
      <c r="E33" s="17">
        <v>0</v>
      </c>
    </row>
    <row r="34" spans="2:5" ht="15">
      <c r="B34" s="7"/>
      <c r="C34" s="17"/>
      <c r="D34" s="17"/>
      <c r="E34" s="17"/>
    </row>
    <row r="35" spans="2:5" ht="15">
      <c r="B35" s="10" t="s">
        <v>22</v>
      </c>
      <c r="C35" s="18">
        <f>C26+C31</f>
        <v>-293175148.61</v>
      </c>
      <c r="D35" s="18">
        <f>D26+D31</f>
        <v>-286527923.02</v>
      </c>
      <c r="E35" s="18">
        <f>E26+E31</f>
        <v>-110532157.59999998</v>
      </c>
    </row>
    <row r="36" spans="2:5" ht="15.75" thickBot="1">
      <c r="B36" s="8"/>
      <c r="C36" s="21"/>
      <c r="D36" s="21"/>
      <c r="E36" s="21"/>
    </row>
    <row r="37" ht="15.75" thickBot="1"/>
    <row r="38" spans="2:5" ht="15">
      <c r="B38" s="30" t="s">
        <v>16</v>
      </c>
      <c r="C38" s="34" t="s">
        <v>23</v>
      </c>
      <c r="D38" s="32" t="s">
        <v>3</v>
      </c>
      <c r="E38" s="28" t="s">
        <v>42</v>
      </c>
    </row>
    <row r="39" spans="2:5" ht="15.75" thickBot="1">
      <c r="B39" s="31"/>
      <c r="C39" s="35"/>
      <c r="D39" s="33"/>
      <c r="E39" s="29"/>
    </row>
    <row r="40" spans="2:5" ht="15">
      <c r="B40" s="12"/>
      <c r="C40" s="23"/>
      <c r="D40" s="23"/>
      <c r="E40" s="23"/>
    </row>
    <row r="41" spans="2:5" ht="15">
      <c r="B41" s="10" t="s">
        <v>24</v>
      </c>
      <c r="C41" s="18">
        <f>C42+C43</f>
        <v>0</v>
      </c>
      <c r="D41" s="18">
        <f>D42+D43</f>
        <v>0</v>
      </c>
      <c r="E41" s="18">
        <f>E42+E43</f>
        <v>0</v>
      </c>
    </row>
    <row r="42" spans="2:5" ht="15">
      <c r="B42" s="6" t="s">
        <v>25</v>
      </c>
      <c r="C42" s="17">
        <v>0</v>
      </c>
      <c r="D42" s="17">
        <v>0</v>
      </c>
      <c r="E42" s="17">
        <v>0</v>
      </c>
    </row>
    <row r="43" spans="2:5" ht="15">
      <c r="B43" s="6" t="s">
        <v>26</v>
      </c>
      <c r="C43" s="17">
        <v>0</v>
      </c>
      <c r="D43" s="17">
        <v>0</v>
      </c>
      <c r="E43" s="17">
        <v>0</v>
      </c>
    </row>
    <row r="44" spans="2:5" ht="15">
      <c r="B44" s="10" t="s">
        <v>27</v>
      </c>
      <c r="C44" s="18">
        <f>C45+C46</f>
        <v>0</v>
      </c>
      <c r="D44" s="18">
        <f>D45+D46</f>
        <v>0</v>
      </c>
      <c r="E44" s="18">
        <f>E45+E46</f>
        <v>0</v>
      </c>
    </row>
    <row r="45" spans="2:5" ht="15">
      <c r="B45" s="6" t="s">
        <v>28</v>
      </c>
      <c r="C45" s="17">
        <v>0</v>
      </c>
      <c r="D45" s="17">
        <v>0</v>
      </c>
      <c r="E45" s="17">
        <v>0</v>
      </c>
    </row>
    <row r="46" spans="2:5" ht="15">
      <c r="B46" s="6" t="s">
        <v>29</v>
      </c>
      <c r="C46" s="17">
        <v>0</v>
      </c>
      <c r="D46" s="17">
        <v>0</v>
      </c>
      <c r="E46" s="17">
        <v>0</v>
      </c>
    </row>
    <row r="47" spans="2:5" ht="15">
      <c r="B47" s="9"/>
      <c r="C47" s="17"/>
      <c r="D47" s="17"/>
      <c r="E47" s="17"/>
    </row>
    <row r="48" spans="2:5" ht="15">
      <c r="B48" s="10" t="s">
        <v>30</v>
      </c>
      <c r="C48" s="18">
        <f>C41-C44</f>
        <v>0</v>
      </c>
      <c r="D48" s="18">
        <f>D41-D44</f>
        <v>0</v>
      </c>
      <c r="E48" s="18">
        <f>E41-E44</f>
        <v>0</v>
      </c>
    </row>
    <row r="49" spans="2:5" ht="15.75" thickBot="1">
      <c r="B49" s="8"/>
      <c r="C49" s="21"/>
      <c r="D49" s="21"/>
      <c r="E49" s="21"/>
    </row>
    <row r="50" ht="15.75" thickBot="1"/>
    <row r="51" spans="2:5" ht="15" customHeight="1">
      <c r="B51" s="30" t="s">
        <v>16</v>
      </c>
      <c r="C51" s="28" t="s">
        <v>23</v>
      </c>
      <c r="D51" s="32" t="s">
        <v>3</v>
      </c>
      <c r="E51" s="28" t="s">
        <v>42</v>
      </c>
    </row>
    <row r="52" spans="2:5" ht="15.75" thickBot="1">
      <c r="B52" s="31"/>
      <c r="C52" s="29"/>
      <c r="D52" s="33"/>
      <c r="E52" s="29"/>
    </row>
    <row r="53" spans="2:5" ht="15">
      <c r="B53" s="7"/>
      <c r="C53" s="23"/>
      <c r="D53" s="23"/>
      <c r="E53" s="23"/>
    </row>
    <row r="54" spans="2:5" ht="15">
      <c r="B54" s="7" t="s">
        <v>31</v>
      </c>
      <c r="C54" s="1">
        <f>C10</f>
        <v>103014354</v>
      </c>
      <c r="D54" s="4">
        <f>D10</f>
        <v>37197454.07</v>
      </c>
      <c r="E54" s="4">
        <f>E10</f>
        <v>37197454.07</v>
      </c>
    </row>
    <row r="55" spans="2:5" ht="15">
      <c r="B55" s="7"/>
      <c r="C55" s="1"/>
      <c r="D55" s="4"/>
      <c r="E55" s="4"/>
    </row>
    <row r="56" spans="2:5" ht="15">
      <c r="B56" s="6" t="s">
        <v>32</v>
      </c>
      <c r="C56" s="1">
        <f>C42-C45</f>
        <v>0</v>
      </c>
      <c r="D56" s="4">
        <f>D42-D45</f>
        <v>0</v>
      </c>
      <c r="E56" s="4">
        <f>E42-E45</f>
        <v>0</v>
      </c>
    </row>
    <row r="57" spans="2:5" ht="15">
      <c r="B57" s="13" t="s">
        <v>25</v>
      </c>
      <c r="C57" s="1">
        <f>C42</f>
        <v>0</v>
      </c>
      <c r="D57" s="4">
        <f>D42</f>
        <v>0</v>
      </c>
      <c r="E57" s="4">
        <f>E42</f>
        <v>0</v>
      </c>
    </row>
    <row r="58" spans="2:5" ht="15">
      <c r="B58" s="13" t="s">
        <v>28</v>
      </c>
      <c r="C58" s="1">
        <f>C45</f>
        <v>0</v>
      </c>
      <c r="D58" s="4">
        <f>D45</f>
        <v>0</v>
      </c>
      <c r="E58" s="4">
        <f>E45</f>
        <v>0</v>
      </c>
    </row>
    <row r="59" spans="2:5" ht="15">
      <c r="B59" s="7"/>
      <c r="C59" s="1"/>
      <c r="D59" s="4"/>
      <c r="E59" s="4"/>
    </row>
    <row r="60" spans="2:5" ht="15">
      <c r="B60" s="7" t="s">
        <v>8</v>
      </c>
      <c r="C60" s="1">
        <f>C15</f>
        <v>316971560.75</v>
      </c>
      <c r="D60" s="1">
        <f>D15</f>
        <v>236616334.25</v>
      </c>
      <c r="E60" s="1">
        <f>E15</f>
        <v>91546486.95</v>
      </c>
    </row>
    <row r="61" spans="2:5" ht="15.75" thickBot="1">
      <c r="B61" s="7"/>
      <c r="C61" s="1"/>
      <c r="D61" s="1"/>
      <c r="E61" s="1"/>
    </row>
    <row r="62" spans="2:5" ht="16.5" thickBot="1" thickTop="1">
      <c r="B62" s="7" t="s">
        <v>11</v>
      </c>
      <c r="C62" s="25"/>
      <c r="D62" s="1">
        <f>D19</f>
        <v>0</v>
      </c>
      <c r="E62" s="1">
        <f>E19</f>
        <v>0</v>
      </c>
    </row>
    <row r="63" spans="2:5" ht="15.75" thickTop="1">
      <c r="B63" s="7"/>
      <c r="C63" s="1"/>
      <c r="D63" s="1"/>
      <c r="E63" s="1"/>
    </row>
    <row r="64" spans="2:5" ht="15">
      <c r="B64" s="10" t="s">
        <v>33</v>
      </c>
      <c r="C64" s="3">
        <f>C54+C56-C60+C62</f>
        <v>-213957206.75</v>
      </c>
      <c r="D64" s="2">
        <f>D54+D56-D60+D62</f>
        <v>-199418880.18</v>
      </c>
      <c r="E64" s="2">
        <f>E54+E56-E60+E62</f>
        <v>-54349032.88</v>
      </c>
    </row>
    <row r="65" spans="2:5" ht="15">
      <c r="B65" s="10"/>
      <c r="C65" s="3"/>
      <c r="D65" s="2"/>
      <c r="E65" s="2"/>
    </row>
    <row r="66" spans="2:5" ht="15">
      <c r="B66" s="10" t="s">
        <v>34</v>
      </c>
      <c r="C66" s="3">
        <f>C64-C56</f>
        <v>-213957206.75</v>
      </c>
      <c r="D66" s="2">
        <f>D64-D56</f>
        <v>-199418880.18</v>
      </c>
      <c r="E66" s="2">
        <f>E64-E56</f>
        <v>-54349032.88</v>
      </c>
    </row>
    <row r="67" spans="2:5" ht="15.75" thickBot="1">
      <c r="B67" s="14"/>
      <c r="C67" s="21"/>
      <c r="D67" s="21"/>
      <c r="E67" s="21"/>
    </row>
    <row r="68" ht="15.75" thickBot="1"/>
    <row r="69" spans="2:5" ht="15">
      <c r="B69" s="30" t="s">
        <v>16</v>
      </c>
      <c r="C69" s="28" t="s">
        <v>23</v>
      </c>
      <c r="D69" s="32" t="s">
        <v>3</v>
      </c>
      <c r="E69" s="28" t="s">
        <v>42</v>
      </c>
    </row>
    <row r="70" spans="2:5" ht="15.75" thickBot="1">
      <c r="B70" s="31"/>
      <c r="C70" s="29"/>
      <c r="D70" s="33"/>
      <c r="E70" s="29"/>
    </row>
    <row r="71" spans="2:5" ht="15">
      <c r="B71" s="12"/>
      <c r="C71" s="23"/>
      <c r="D71" s="23"/>
      <c r="E71" s="23"/>
    </row>
    <row r="72" spans="2:5" ht="15">
      <c r="B72" s="7" t="s">
        <v>6</v>
      </c>
      <c r="C72" s="1">
        <f>C11</f>
        <v>69305991</v>
      </c>
      <c r="D72" s="4">
        <f>D11</f>
        <v>13882059.16</v>
      </c>
      <c r="E72" s="4">
        <f>E11</f>
        <v>13882059.16</v>
      </c>
    </row>
    <row r="73" spans="2:5" ht="15">
      <c r="B73" s="7"/>
      <c r="C73" s="1"/>
      <c r="D73" s="4"/>
      <c r="E73" s="4"/>
    </row>
    <row r="74" spans="2:5" ht="15">
      <c r="B74" s="7" t="s">
        <v>35</v>
      </c>
      <c r="C74" s="1">
        <f>C75-C76</f>
        <v>0</v>
      </c>
      <c r="D74" s="4">
        <f>D75-D76</f>
        <v>0</v>
      </c>
      <c r="E74" s="4">
        <f>E75-E76</f>
        <v>0</v>
      </c>
    </row>
    <row r="75" spans="2:5" ht="15">
      <c r="B75" s="24" t="s">
        <v>26</v>
      </c>
      <c r="C75" s="1">
        <f>C43</f>
        <v>0</v>
      </c>
      <c r="D75" s="4">
        <f>D43</f>
        <v>0</v>
      </c>
      <c r="E75" s="4">
        <f>E43</f>
        <v>0</v>
      </c>
    </row>
    <row r="76" spans="2:5" ht="15">
      <c r="B76" s="24" t="s">
        <v>29</v>
      </c>
      <c r="C76" s="1">
        <f>C46</f>
        <v>0</v>
      </c>
      <c r="D76" s="4">
        <f>D46</f>
        <v>0</v>
      </c>
      <c r="E76" s="4">
        <f>E46</f>
        <v>0</v>
      </c>
    </row>
    <row r="77" spans="2:5" ht="15">
      <c r="B77" s="7"/>
      <c r="C77" s="1"/>
      <c r="D77" s="4"/>
      <c r="E77" s="4"/>
    </row>
    <row r="78" spans="2:5" ht="15">
      <c r="B78" s="7" t="s">
        <v>36</v>
      </c>
      <c r="C78" s="1">
        <f>C16</f>
        <v>148523932.86</v>
      </c>
      <c r="D78" s="1">
        <f>D16</f>
        <v>100991102</v>
      </c>
      <c r="E78" s="1">
        <f>E16</f>
        <v>70065183.88</v>
      </c>
    </row>
    <row r="79" spans="2:5" ht="15.75" thickBot="1">
      <c r="B79" s="7"/>
      <c r="C79" s="1"/>
      <c r="D79" s="1"/>
      <c r="E79" s="1"/>
    </row>
    <row r="80" spans="2:5" ht="16.5" thickBot="1" thickTop="1">
      <c r="B80" s="7" t="s">
        <v>12</v>
      </c>
      <c r="C80" s="25"/>
      <c r="D80" s="1">
        <f>D20</f>
        <v>0</v>
      </c>
      <c r="E80" s="1">
        <f>E20</f>
        <v>0</v>
      </c>
    </row>
    <row r="81" spans="2:5" ht="15.75" thickTop="1">
      <c r="B81" s="7"/>
      <c r="C81" s="1"/>
      <c r="D81" s="1"/>
      <c r="E81" s="1"/>
    </row>
    <row r="82" spans="2:5" ht="15">
      <c r="B82" s="10" t="s">
        <v>37</v>
      </c>
      <c r="C82" s="3">
        <f>C72+C74-C78+C80</f>
        <v>-79217941.86000001</v>
      </c>
      <c r="D82" s="2">
        <f>D72+D74-D78+D80</f>
        <v>-87109042.84</v>
      </c>
      <c r="E82" s="2">
        <f>E72+E74-E78+E80</f>
        <v>-56183124.72</v>
      </c>
    </row>
    <row r="83" spans="2:5" ht="15">
      <c r="B83" s="10"/>
      <c r="C83" s="3"/>
      <c r="D83" s="2"/>
      <c r="E83" s="2"/>
    </row>
    <row r="84" spans="2:5" ht="15">
      <c r="B84" s="10" t="s">
        <v>38</v>
      </c>
      <c r="C84" s="3">
        <f>C82-C74</f>
        <v>-79217941.86000001</v>
      </c>
      <c r="D84" s="2">
        <f>D82-D74</f>
        <v>-87109042.84</v>
      </c>
      <c r="E84" s="2">
        <f>E82-E74</f>
        <v>-56183124.72</v>
      </c>
    </row>
    <row r="85" spans="2:5" ht="15.75" thickBot="1">
      <c r="B85" s="8"/>
      <c r="C85" s="21"/>
      <c r="D85" s="21"/>
      <c r="E85" s="21"/>
    </row>
    <row r="87" spans="4:5" ht="15">
      <c r="D87" s="26"/>
      <c r="E87" s="27"/>
    </row>
    <row r="88" spans="4:5" ht="15">
      <c r="D88" s="26"/>
      <c r="E88" s="27"/>
    </row>
    <row r="89" spans="4:5" ht="15">
      <c r="D89" s="26"/>
      <c r="E89" s="27"/>
    </row>
    <row r="90" spans="4:5" ht="15">
      <c r="D90" s="26"/>
      <c r="E90" s="27"/>
    </row>
    <row r="91" spans="4:5" ht="15">
      <c r="D91" s="26"/>
      <c r="E91" s="27"/>
    </row>
    <row r="96" spans="3:5" ht="15">
      <c r="C96"/>
      <c r="D96"/>
      <c r="E96"/>
    </row>
    <row r="97" spans="2:5" ht="15">
      <c r="B97" s="45" t="s">
        <v>46</v>
      </c>
      <c r="C97" s="47" t="s">
        <v>47</v>
      </c>
      <c r="D97" s="47"/>
      <c r="E97" s="47"/>
    </row>
    <row r="98" spans="2:5" ht="15">
      <c r="B98" s="46" t="s">
        <v>50</v>
      </c>
      <c r="C98" s="48" t="s">
        <v>51</v>
      </c>
      <c r="D98" s="48"/>
      <c r="E98" s="48"/>
    </row>
    <row r="99" spans="2:5" ht="15">
      <c r="B99" s="46"/>
      <c r="C99" s="46"/>
      <c r="D99" s="46"/>
      <c r="E99" s="46"/>
    </row>
    <row r="100" spans="2:5" ht="15">
      <c r="B100" s="46"/>
      <c r="C100" s="46"/>
      <c r="D100" s="46"/>
      <c r="E100" s="46"/>
    </row>
    <row r="101" spans="2:5" ht="15">
      <c r="B101" s="26"/>
      <c r="C101" s="26"/>
      <c r="D101" s="26"/>
      <c r="E101" s="26"/>
    </row>
    <row r="102" spans="2:5" ht="15">
      <c r="B102" s="26"/>
      <c r="C102" s="26"/>
      <c r="D102" s="26"/>
      <c r="E102" s="26"/>
    </row>
    <row r="103" spans="2:5" ht="15">
      <c r="B103" s="26"/>
      <c r="C103" s="26"/>
      <c r="D103" s="26"/>
      <c r="E103" s="26"/>
    </row>
    <row r="104" spans="2:5" ht="15">
      <c r="B104" s="26"/>
      <c r="C104" s="26"/>
      <c r="D104" s="26"/>
      <c r="E104" s="26"/>
    </row>
    <row r="105" spans="2:5" ht="15">
      <c r="B105" s="26"/>
      <c r="C105" s="26"/>
      <c r="D105" s="26"/>
      <c r="E105" s="26"/>
    </row>
    <row r="106" spans="2:5" ht="15">
      <c r="B106" s="26"/>
      <c r="C106" s="26"/>
      <c r="D106" s="26"/>
      <c r="E106" s="26"/>
    </row>
    <row r="107" spans="2:5" ht="15">
      <c r="B107" s="26"/>
      <c r="C107" s="26"/>
      <c r="D107" s="26"/>
      <c r="E107" s="26"/>
    </row>
    <row r="108" spans="2:5" ht="15">
      <c r="B108" s="26"/>
      <c r="C108" s="26"/>
      <c r="D108" s="26"/>
      <c r="E108" s="26"/>
    </row>
    <row r="109" spans="2:5" ht="15">
      <c r="B109" s="26"/>
      <c r="C109" s="26"/>
      <c r="D109" s="26"/>
      <c r="E109" s="26"/>
    </row>
    <row r="110" spans="2:5" ht="15">
      <c r="B110" s="45" t="s">
        <v>48</v>
      </c>
      <c r="C110" s="47" t="s">
        <v>49</v>
      </c>
      <c r="D110" s="47"/>
      <c r="E110" s="47"/>
    </row>
    <row r="111" spans="2:5" ht="15">
      <c r="B111" s="46" t="s">
        <v>52</v>
      </c>
      <c r="C111" s="48" t="s">
        <v>53</v>
      </c>
      <c r="D111" s="48"/>
      <c r="E111" s="48"/>
    </row>
    <row r="113" ht="15">
      <c r="B113" t="s">
        <v>45</v>
      </c>
    </row>
  </sheetData>
  <sheetProtection/>
  <mergeCells count="24">
    <mergeCell ref="C97:E97"/>
    <mergeCell ref="C98:E98"/>
    <mergeCell ref="C110:E110"/>
    <mergeCell ref="C111:E111"/>
    <mergeCell ref="B51:B52"/>
    <mergeCell ref="D51:D52"/>
    <mergeCell ref="C51:C52"/>
    <mergeCell ref="E51:E52"/>
    <mergeCell ref="B2:E2"/>
    <mergeCell ref="B3:E3"/>
    <mergeCell ref="B4:E4"/>
    <mergeCell ref="B5:E5"/>
    <mergeCell ref="B7:B8"/>
    <mergeCell ref="D7:D8"/>
    <mergeCell ref="E69:E70"/>
    <mergeCell ref="B69:B70"/>
    <mergeCell ref="C69:C70"/>
    <mergeCell ref="D69:D70"/>
    <mergeCell ref="C7:C8"/>
    <mergeCell ref="E7:E8"/>
    <mergeCell ref="E38:E39"/>
    <mergeCell ref="B38:B39"/>
    <mergeCell ref="C38:C39"/>
    <mergeCell ref="D38:D39"/>
  </mergeCells>
  <printOptions/>
  <pageMargins left="0.25" right="0.25" top="0.75" bottom="0.75" header="0.3" footer="0.3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2018-04-24T19:43:19Z</cp:lastPrinted>
  <dcterms:created xsi:type="dcterms:W3CDTF">2017-10-19T23:24:28Z</dcterms:created>
  <dcterms:modified xsi:type="dcterms:W3CDTF">2018-04-24T19:43:53Z</dcterms:modified>
  <cp:category/>
  <cp:version/>
  <cp:contentType/>
  <cp:contentStatus/>
</cp:coreProperties>
</file>